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.DESKTOP-0T1U47N\Desktop\MARIA CARBÚ-DECANATO\VARIOS\ACTUALIZACIÓN WEB\"/>
    </mc:Choice>
  </mc:AlternateContent>
  <bookViews>
    <workbookView xWindow="0" yWindow="0" windowWidth="11250" windowHeight="6900"/>
  </bookViews>
  <sheets>
    <sheet name="18-19" sheetId="1" r:id="rId1"/>
  </sheets>
  <calcPr calcId="162913"/>
  <extLst>
    <ext uri="GoogleSheetsCustomDataVersion2">
      <go:sheetsCustomData xmlns:go="http://customooxmlschemas.google.com/" r:id="rId5" roundtripDataChecksum="dwTOzzCPuUeaT2SD5ZrepIrric/AQfIo9MWw0Ktbk/E=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B7" i="1"/>
</calcChain>
</file>

<file path=xl/sharedStrings.xml><?xml version="1.0" encoding="utf-8"?>
<sst xmlns="http://schemas.openxmlformats.org/spreadsheetml/2006/main" count="159" uniqueCount="141">
  <si>
    <t>Nombre estudiante</t>
  </si>
  <si>
    <t>Apellido(s)</t>
  </si>
  <si>
    <t>Nombre</t>
  </si>
  <si>
    <t>e-mail</t>
  </si>
  <si>
    <t>Título</t>
  </si>
  <si>
    <t>Tutor</t>
  </si>
  <si>
    <t>ACOSTA SOBA</t>
  </si>
  <si>
    <t>DANIEL</t>
  </si>
  <si>
    <t>daniel.acostsoba@alum.uca.es</t>
  </si>
  <si>
    <t>Métodos de Galerkin Discontinuos para la resolución numérica de EDP.</t>
  </si>
  <si>
    <t>Rafael Rodríguez Galván</t>
  </si>
  <si>
    <t>rafael.rodriguez@uca.es</t>
  </si>
  <si>
    <t>ADRIANO MOSTEIRO</t>
  </si>
  <si>
    <t>LAURA</t>
  </si>
  <si>
    <t>laura.adriano.mosteiro@gmail.com</t>
  </si>
  <si>
    <t>Métodos de diseños de control aplicados a convertidores.</t>
  </si>
  <si>
    <t>Carmen Pérez Martínez</t>
  </si>
  <si>
    <t>carmen.perez@uca.es</t>
  </si>
  <si>
    <t>ALONSO FERNÁNDEZ</t>
  </si>
  <si>
    <t>FRANCISCO</t>
  </si>
  <si>
    <t>francisco.alonsofernandez@alum.uca.es</t>
  </si>
  <si>
    <t>Operadores de implicación en la programación lógica y aplicaciones.</t>
  </si>
  <si>
    <t>Eloisa Ramírez Poussa, María Eugenia Cornejo</t>
  </si>
  <si>
    <t>eloisa.ramirez@uca.es</t>
  </si>
  <si>
    <t>mariaeugenia.cornejo@uca.es</t>
  </si>
  <si>
    <t>ÁNGEL FERNÁNDEZ</t>
  </si>
  <si>
    <t>JAVIER</t>
  </si>
  <si>
    <t>javier.angelfernandez@alum.uca.es</t>
  </si>
  <si>
    <t>Estudio de técnicas de teoría de control aplicadas a modelos reales</t>
  </si>
  <si>
    <t>BENÍTEZ SIBELLO</t>
  </si>
  <si>
    <t>MARÍA DOLORES</t>
  </si>
  <si>
    <t>mariadolores.benitezsibello@alum.uca.es</t>
  </si>
  <si>
    <t>Agregaciones en Análisis de Conceptos Formales.</t>
  </si>
  <si>
    <t xml:space="preserve">mariaeugenia.cornejo@uca.es </t>
  </si>
  <si>
    <t>BERRAQUERO REGUERA</t>
  </si>
  <si>
    <t>IRENE</t>
  </si>
  <si>
    <t>irene.berraqueroreguera@alum.uca.es</t>
  </si>
  <si>
    <t>Estudio de ecuaciones de dinámica celular y aplicaciones.</t>
  </si>
  <si>
    <t>María Rosa Durán, Salvador Chulián García</t>
  </si>
  <si>
    <t>maria.rosa@uca.es</t>
  </si>
  <si>
    <t>salvador.chulian@uca.es</t>
  </si>
  <si>
    <t>CHACÓN GÓMEZ</t>
  </si>
  <si>
    <t>FERNANDO</t>
  </si>
  <si>
    <t>fernando.chacongomez@alum.uca.es</t>
  </si>
  <si>
    <t>Cálculo de reglas de decisión difusas para el tratamiento matemático de grandes cantidades de datos</t>
  </si>
  <si>
    <t>Jesús Medina Moreno, Eloísa Ramírez Pousa</t>
  </si>
  <si>
    <t>jesus.medina@uca.es</t>
  </si>
  <si>
    <t>CHAVES LÓPEZ</t>
  </si>
  <si>
    <t>ANA ROSA</t>
  </si>
  <si>
    <t>anarosa.chaveslopez@alum.uca.es</t>
  </si>
  <si>
    <t>Simulación distribuciones multivariantes</t>
  </si>
  <si>
    <t>Alfonso Súarez, Marta Sánchez</t>
  </si>
  <si>
    <t>ESCOBAR RODRÍGUEZ</t>
  </si>
  <si>
    <t>ANA ISABEL</t>
  </si>
  <si>
    <t>ann.cv18@gmail.com</t>
  </si>
  <si>
    <t>Operaciones con números difusos. Aplicaciones a optimización</t>
  </si>
  <si>
    <t>Manuel Arana</t>
  </si>
  <si>
    <t>manuel.arana@uca.es</t>
  </si>
  <si>
    <t>GARCÍA ORTEGA, JOSÉ CARLOS</t>
  </si>
  <si>
    <t>Resolución Numérica de Ecuaciones Diferenciales Difusas</t>
  </si>
  <si>
    <t>J. Rafael Rodríguez Galván. Jesús Medina</t>
  </si>
  <si>
    <t>GARCÍA RODRÍGUEZ</t>
  </si>
  <si>
    <t>GONZALO</t>
  </si>
  <si>
    <t>gonzalo.garciarodriguez@alum.uca.es</t>
  </si>
  <si>
    <t>Métricas en probabilidad con aplicaciones en finanzas</t>
  </si>
  <si>
    <t>Miguel Ángel Sordo, Marta Sánchez</t>
  </si>
  <si>
    <t>mangel.sordo@uca.es</t>
  </si>
  <si>
    <t>marta.sanchez@uca.es</t>
  </si>
  <si>
    <t>GIL CASTAÑEDA</t>
  </si>
  <si>
    <t>JESÚS</t>
  </si>
  <si>
    <t>jesus.gilcastaneda@alum.uca.es</t>
  </si>
  <si>
    <t>Algoritmos de punto interior en problemas de programación matemática</t>
  </si>
  <si>
    <t>Manuel Muñoz</t>
  </si>
  <si>
    <t>manuel.munoz@uca.es</t>
  </si>
  <si>
    <t>GIL REY</t>
  </si>
  <si>
    <t>CRISTIAN</t>
  </si>
  <si>
    <t>cristian.gilrey@alum.uca.es</t>
  </si>
  <si>
    <t>Problemas de localización con restricciones de asignación al más cercano con varios niveles.</t>
  </si>
  <si>
    <t>Inmaculada Espejo</t>
  </si>
  <si>
    <t>inmaculada.espejo@uca.es</t>
  </si>
  <si>
    <t>GUTIÉRREZ DÍAZ</t>
  </si>
  <si>
    <t>JOSÉ ANTONIO</t>
  </si>
  <si>
    <t>joseantonio.gutiediaz@alum.uca.es</t>
  </si>
  <si>
    <t>LÓPEZ RAMOS</t>
  </si>
  <si>
    <t>PILAR</t>
  </si>
  <si>
    <t>pili.lopezramos@alum.uca.es</t>
  </si>
  <si>
    <t>Fundamentos matemáticos del aprendizaje en redes neuronales</t>
  </si>
  <si>
    <t>Ignacio García, Daniel Marín</t>
  </si>
  <si>
    <t>ignacio.garcia@uca.es</t>
  </si>
  <si>
    <t>daniel.marin@uca.es</t>
  </si>
  <si>
    <t>MORENO LÓPEZ</t>
  </si>
  <si>
    <t>MANUEL</t>
  </si>
  <si>
    <t>manuel.morenolo@alum.uca.es</t>
  </si>
  <si>
    <t>Formalización matemática de resúmenes lingüísticos de datos.</t>
  </si>
  <si>
    <t>Jesús Medina Moreno, María Eugenia Cornejo</t>
  </si>
  <si>
    <t>MUÑOZ VIRUÉS</t>
  </si>
  <si>
    <t>OLIVA</t>
  </si>
  <si>
    <t>oliva.munozvirues@alum.uca.es</t>
  </si>
  <si>
    <t>PARDO DE DONLEBUN GONZÁLEZ</t>
  </si>
  <si>
    <t>javi.pardodonlebun@alum.uca.es</t>
  </si>
  <si>
    <t>Resolución de sistemas de ecuaciones polinomiales</t>
  </si>
  <si>
    <t>María Ángeles Moreno</t>
  </si>
  <si>
    <t>mariangeles.moreno@uca.es</t>
  </si>
  <si>
    <t>PORCEL  AGUILERA</t>
  </si>
  <si>
    <t>ELENA</t>
  </si>
  <si>
    <t>elena.porcelaguilera@alum.uca.es</t>
  </si>
  <si>
    <t>Aplicaciones de los órdenes estocásticos a los estadísticos ordenados.</t>
  </si>
  <si>
    <t>Antonio Jesús Arriaza</t>
  </si>
  <si>
    <t>antoniojesus.arriaza@uca.es</t>
  </si>
  <si>
    <t>PRADES MECA</t>
  </si>
  <si>
    <t>VIRGINIA</t>
  </si>
  <si>
    <t>virginia.pradesmeca@alum.uca.es</t>
  </si>
  <si>
    <t>Selección de variables en análisis envolvente de datos</t>
  </si>
  <si>
    <t>TORNÉ ZAMBRANO</t>
  </si>
  <si>
    <t>jose.tornezambrano@alum.uca.es</t>
  </si>
  <si>
    <t>Simulación numérica de algunas ecuaciones de quimiotaxis</t>
  </si>
  <si>
    <t>Rafael Rodríguez Galván, Victoria Redondo Neble</t>
  </si>
  <si>
    <t>victoria.redondo@uca.es</t>
  </si>
  <si>
    <t xml:space="preserve">VALZACCHI </t>
  </si>
  <si>
    <t>EMILIANO</t>
  </si>
  <si>
    <t>em.valzacchi@alum.uca.es</t>
  </si>
  <si>
    <t>Introducción al control del caos.</t>
  </si>
  <si>
    <t>Quico Benítez Trujillo</t>
  </si>
  <si>
    <t>quico.benitez@uca.es</t>
  </si>
  <si>
    <t>VEGA MORENO</t>
  </si>
  <si>
    <t>ANA</t>
  </si>
  <si>
    <t>ana.vegamoreno@alum.uca.es</t>
  </si>
  <si>
    <t>Análisis de los mecanismos de resistencia al tratamiento mediante modelos matemáticos: “persister cells”</t>
  </si>
  <si>
    <t>María Rosa Duran. Maria del Carmen Pérez Martínez</t>
  </si>
  <si>
    <t>VILLALBA ABITTAN</t>
  </si>
  <si>
    <t>javi.villalbaab@alum.uca.es</t>
  </si>
  <si>
    <t>Teoría de álgebras alternativas</t>
  </si>
  <si>
    <t>José María Sánchez</t>
  </si>
  <si>
    <t>txema.sanchez@uca.es</t>
  </si>
  <si>
    <t>ajesus.calderon@uca.es</t>
  </si>
  <si>
    <t>ZARAGOZA CANO</t>
  </si>
  <si>
    <t>BEATRIZ</t>
  </si>
  <si>
    <t>beatriz.zaragozacano@alum.uca.es</t>
  </si>
  <si>
    <t>Métodos avanzados de optimización sin restricciones.</t>
  </si>
  <si>
    <t>Concepción García García</t>
  </si>
  <si>
    <t>concepcion.garcia@uca.es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</si>
</sst>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scheme val="minor"/>
    </font>
    <font>
      <b/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sz val="10"/>
      <color rgb="FF000000"/>
      <name val="Arial"/>
    </font>
    <font>
      <sz val="9"/>
      <color rgb="FF000000"/>
      <name val="Arial"/>
    </font>
    <font>
      <u/>
      <sz val="11"/>
      <color theme="10"/>
      <name val="Calibri"/>
    </font>
    <font>
      <sz val="9"/>
      <color theme="1"/>
      <name val="Arial"/>
    </font>
    <font>
      <sz val="9"/>
      <color theme="1"/>
      <name val="Arial Narrow"/>
    </font>
    <font>
      <sz val="8"/>
      <color theme="1"/>
      <name val="Arial"/>
    </font>
    <font>
      <b/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49" fontId="1" fillId="0" borderId="1" xfId="0" applyNumberFormat="1" applyFont="1" applyBorder="1"/>
    <xf numFmtId="49" fontId="5" fillId="0" borderId="1" xfId="0" applyNumberFormat="1" applyFont="1" applyBorder="1"/>
    <xf numFmtId="49" fontId="6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vertical="top" wrapText="1"/>
    </xf>
    <xf numFmtId="49" fontId="8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49" fontId="9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0</xdr:row>
      <xdr:rowOff>0</xdr:rowOff>
    </xdr:from>
    <xdr:ext cx="7848600" cy="800100"/>
    <xdr:sp macro="" textlink="">
      <xdr:nvSpPr>
        <xdr:cNvPr id="3" name="Shape 3"/>
        <xdr:cNvSpPr/>
      </xdr:nvSpPr>
      <xdr:spPr>
        <a:xfrm>
          <a:off x="1426463" y="3384713"/>
          <a:ext cx="783907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lnSpc>
              <a:spcPct val="146428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2800" b="1" cap="none">
              <a:solidFill>
                <a:srgbClr val="515151"/>
              </a:solidFill>
            </a:rPr>
            <a:t>Trabajos fin de grado en Matemáticas Curso 18/19</a:t>
          </a:r>
          <a:endParaRPr sz="2800" b="1" cap="none">
            <a:solidFill>
              <a:srgbClr val="51515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perez@uca.es" TargetMode="External"/><Relationship Id="rId2" Type="http://schemas.openxmlformats.org/officeDocument/2006/relationships/hyperlink" Target="mailto:carmen.perez@uca.es" TargetMode="External"/><Relationship Id="rId1" Type="http://schemas.openxmlformats.org/officeDocument/2006/relationships/hyperlink" Target="mailto:carmen.perez@uca.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000"/>
  <sheetViews>
    <sheetView tabSelected="1" topLeftCell="A13" workbookViewId="0">
      <selection activeCell="M8" sqref="M8"/>
    </sheetView>
  </sheetViews>
  <sheetFormatPr baseColWidth="10" defaultColWidth="14.42578125" defaultRowHeight="15" customHeight="1" x14ac:dyDescent="0.25"/>
  <cols>
    <col min="1" max="1" width="8.85546875" customWidth="1"/>
    <col min="2" max="2" width="33.28515625" customWidth="1"/>
    <col min="3" max="3" width="34.42578125" hidden="1" customWidth="1"/>
    <col min="4" max="4" width="21" hidden="1" customWidth="1"/>
    <col min="5" max="5" width="27.7109375" customWidth="1"/>
    <col min="6" max="6" width="37.7109375" customWidth="1"/>
    <col min="7" max="7" width="29.28515625" customWidth="1"/>
    <col min="8" max="8" width="20.7109375" customWidth="1"/>
    <col min="9" max="9" width="26.5703125" customWidth="1"/>
    <col min="10" max="24" width="8.85546875" customWidth="1"/>
  </cols>
  <sheetData>
    <row r="6" spans="1:9" x14ac:dyDescent="0.25">
      <c r="B6" s="1" t="s">
        <v>0</v>
      </c>
      <c r="C6" s="1" t="s">
        <v>1</v>
      </c>
      <c r="D6" s="1" t="s">
        <v>2</v>
      </c>
      <c r="E6" s="1" t="s">
        <v>3</v>
      </c>
      <c r="F6" s="2" t="s">
        <v>4</v>
      </c>
      <c r="G6" s="1" t="s">
        <v>5</v>
      </c>
      <c r="H6" s="3" t="s">
        <v>3</v>
      </c>
      <c r="I6" s="1"/>
    </row>
    <row r="7" spans="1:9" ht="24" x14ac:dyDescent="0.25">
      <c r="A7" s="4">
        <v>1</v>
      </c>
      <c r="B7" s="5" t="str">
        <f t="shared" ref="B7:B15" si="0">CONCATENATE(C7,", ",D7)</f>
        <v>ACOSTA SOBA, DANIEL</v>
      </c>
      <c r="C7" s="6" t="s">
        <v>6</v>
      </c>
      <c r="D7" s="6" t="s">
        <v>7</v>
      </c>
      <c r="E7" s="7" t="s">
        <v>8</v>
      </c>
      <c r="F7" s="8" t="s">
        <v>9</v>
      </c>
      <c r="G7" s="8" t="s">
        <v>10</v>
      </c>
      <c r="H7" s="9" t="s">
        <v>11</v>
      </c>
      <c r="I7" s="9"/>
    </row>
    <row r="8" spans="1:9" ht="24" x14ac:dyDescent="0.25">
      <c r="A8" s="4">
        <f t="shared" ref="A8:A31" si="1">A7+1</f>
        <v>2</v>
      </c>
      <c r="B8" s="5" t="str">
        <f t="shared" si="0"/>
        <v>ADRIANO MOSTEIRO, LAURA</v>
      </c>
      <c r="C8" s="6" t="s">
        <v>12</v>
      </c>
      <c r="D8" s="6" t="s">
        <v>13</v>
      </c>
      <c r="E8" s="7" t="s">
        <v>14</v>
      </c>
      <c r="F8" s="8" t="s">
        <v>15</v>
      </c>
      <c r="G8" s="8" t="s">
        <v>16</v>
      </c>
      <c r="H8" s="10" t="s">
        <v>17</v>
      </c>
      <c r="I8" s="9"/>
    </row>
    <row r="9" spans="1:9" ht="24" x14ac:dyDescent="0.25">
      <c r="A9" s="4">
        <f t="shared" si="1"/>
        <v>3</v>
      </c>
      <c r="B9" s="5" t="str">
        <f t="shared" si="0"/>
        <v>ALONSO FERNÁNDEZ, FRANCISCO</v>
      </c>
      <c r="C9" s="6" t="s">
        <v>18</v>
      </c>
      <c r="D9" s="6" t="s">
        <v>19</v>
      </c>
      <c r="E9" s="7" t="s">
        <v>20</v>
      </c>
      <c r="F9" s="8" t="s">
        <v>21</v>
      </c>
      <c r="G9" s="8" t="s">
        <v>22</v>
      </c>
      <c r="H9" s="9" t="s">
        <v>23</v>
      </c>
      <c r="I9" s="9" t="s">
        <v>24</v>
      </c>
    </row>
    <row r="10" spans="1:9" ht="24" x14ac:dyDescent="0.25">
      <c r="A10" s="4">
        <f t="shared" si="1"/>
        <v>4</v>
      </c>
      <c r="B10" s="5" t="str">
        <f t="shared" si="0"/>
        <v>ÁNGEL FERNÁNDEZ, JAVIER</v>
      </c>
      <c r="C10" s="6" t="s">
        <v>25</v>
      </c>
      <c r="D10" s="6" t="s">
        <v>26</v>
      </c>
      <c r="E10" s="7" t="s">
        <v>27</v>
      </c>
      <c r="F10" s="8" t="s">
        <v>28</v>
      </c>
      <c r="G10" s="8" t="s">
        <v>16</v>
      </c>
      <c r="H10" s="10" t="s">
        <v>17</v>
      </c>
      <c r="I10" s="9"/>
    </row>
    <row r="11" spans="1:9" ht="25.5" x14ac:dyDescent="0.25">
      <c r="A11" s="4">
        <f t="shared" si="1"/>
        <v>5</v>
      </c>
      <c r="B11" s="5" t="str">
        <f t="shared" si="0"/>
        <v>BENÍTEZ SIBELLO, MARÍA DOLORES</v>
      </c>
      <c r="C11" s="6" t="s">
        <v>29</v>
      </c>
      <c r="D11" s="6" t="s">
        <v>30</v>
      </c>
      <c r="E11" s="7" t="s">
        <v>31</v>
      </c>
      <c r="F11" s="8" t="s">
        <v>32</v>
      </c>
      <c r="G11" s="8" t="s">
        <v>22</v>
      </c>
      <c r="H11" s="9" t="s">
        <v>23</v>
      </c>
      <c r="I11" s="9" t="s">
        <v>33</v>
      </c>
    </row>
    <row r="12" spans="1:9" ht="24" x14ac:dyDescent="0.25">
      <c r="A12" s="4">
        <f t="shared" si="1"/>
        <v>6</v>
      </c>
      <c r="B12" s="5" t="str">
        <f t="shared" si="0"/>
        <v>BERRAQUERO REGUERA, IRENE</v>
      </c>
      <c r="C12" s="6" t="s">
        <v>34</v>
      </c>
      <c r="D12" s="6" t="s">
        <v>35</v>
      </c>
      <c r="E12" s="7" t="s">
        <v>36</v>
      </c>
      <c r="F12" s="8" t="s">
        <v>37</v>
      </c>
      <c r="G12" s="8" t="s">
        <v>38</v>
      </c>
      <c r="H12" s="9" t="s">
        <v>39</v>
      </c>
      <c r="I12" s="9" t="s">
        <v>40</v>
      </c>
    </row>
    <row r="13" spans="1:9" ht="36" x14ac:dyDescent="0.25">
      <c r="A13" s="4">
        <f t="shared" si="1"/>
        <v>7</v>
      </c>
      <c r="B13" s="5" t="str">
        <f t="shared" si="0"/>
        <v>CHACÓN GÓMEZ, FERNANDO</v>
      </c>
      <c r="C13" s="6" t="s">
        <v>41</v>
      </c>
      <c r="D13" s="6" t="s">
        <v>42</v>
      </c>
      <c r="E13" s="7" t="s">
        <v>43</v>
      </c>
      <c r="F13" s="8" t="s">
        <v>44</v>
      </c>
      <c r="G13" s="8" t="s">
        <v>45</v>
      </c>
      <c r="H13" s="9" t="s">
        <v>46</v>
      </c>
      <c r="I13" s="9" t="s">
        <v>23</v>
      </c>
    </row>
    <row r="14" spans="1:9" x14ac:dyDescent="0.25">
      <c r="A14" s="4">
        <f t="shared" si="1"/>
        <v>8</v>
      </c>
      <c r="B14" s="5" t="str">
        <f t="shared" si="0"/>
        <v>CHAVES LÓPEZ, ANA ROSA</v>
      </c>
      <c r="C14" s="6" t="s">
        <v>47</v>
      </c>
      <c r="D14" s="6" t="s">
        <v>48</v>
      </c>
      <c r="E14" s="7" t="s">
        <v>49</v>
      </c>
      <c r="F14" s="8" t="s">
        <v>50</v>
      </c>
      <c r="G14" s="11" t="s">
        <v>51</v>
      </c>
      <c r="H14" s="9"/>
      <c r="I14" s="9"/>
    </row>
    <row r="15" spans="1:9" ht="25.5" x14ac:dyDescent="0.25">
      <c r="A15" s="4">
        <f t="shared" si="1"/>
        <v>9</v>
      </c>
      <c r="B15" s="5" t="str">
        <f t="shared" si="0"/>
        <v>ESCOBAR RODRÍGUEZ, ANA ISABEL</v>
      </c>
      <c r="C15" s="6" t="s">
        <v>52</v>
      </c>
      <c r="D15" s="6" t="s">
        <v>53</v>
      </c>
      <c r="E15" s="7" t="s">
        <v>54</v>
      </c>
      <c r="F15" s="8" t="s">
        <v>55</v>
      </c>
      <c r="G15" s="8" t="s">
        <v>56</v>
      </c>
      <c r="H15" s="9" t="s">
        <v>57</v>
      </c>
      <c r="I15" s="9"/>
    </row>
    <row r="16" spans="1:9" ht="22.5" x14ac:dyDescent="0.25">
      <c r="A16" s="4">
        <f t="shared" si="1"/>
        <v>10</v>
      </c>
      <c r="B16" s="12" t="s">
        <v>58</v>
      </c>
      <c r="C16" s="6"/>
      <c r="D16" s="6"/>
      <c r="F16" s="13" t="s">
        <v>59</v>
      </c>
      <c r="G16" s="14" t="s">
        <v>60</v>
      </c>
      <c r="H16" s="9"/>
      <c r="I16" s="9"/>
    </row>
    <row r="17" spans="1:9" ht="24" x14ac:dyDescent="0.25">
      <c r="A17" s="4">
        <f t="shared" si="1"/>
        <v>11</v>
      </c>
      <c r="B17" s="5" t="str">
        <f t="shared" ref="B17:B31" si="2">CONCATENATE(C17,", ",D17)</f>
        <v>GARCÍA RODRÍGUEZ, GONZALO</v>
      </c>
      <c r="C17" s="6" t="s">
        <v>61</v>
      </c>
      <c r="D17" s="6" t="s">
        <v>62</v>
      </c>
      <c r="E17" s="7" t="s">
        <v>63</v>
      </c>
      <c r="F17" s="8" t="s">
        <v>64</v>
      </c>
      <c r="G17" s="8" t="s">
        <v>65</v>
      </c>
      <c r="H17" s="9" t="s">
        <v>66</v>
      </c>
      <c r="I17" s="9" t="s">
        <v>67</v>
      </c>
    </row>
    <row r="18" spans="1:9" ht="24" x14ac:dyDescent="0.25">
      <c r="A18" s="4">
        <f t="shared" si="1"/>
        <v>12</v>
      </c>
      <c r="B18" s="5" t="str">
        <f t="shared" si="2"/>
        <v>GIL CASTAÑEDA, JESÚS</v>
      </c>
      <c r="C18" s="6" t="s">
        <v>68</v>
      </c>
      <c r="D18" s="6" t="s">
        <v>69</v>
      </c>
      <c r="E18" s="7" t="s">
        <v>70</v>
      </c>
      <c r="F18" s="8" t="s">
        <v>71</v>
      </c>
      <c r="G18" s="8" t="s">
        <v>72</v>
      </c>
      <c r="H18" s="9" t="s">
        <v>73</v>
      </c>
      <c r="I18" s="9"/>
    </row>
    <row r="19" spans="1:9" ht="36" x14ac:dyDescent="0.25">
      <c r="A19" s="4">
        <f t="shared" si="1"/>
        <v>13</v>
      </c>
      <c r="B19" s="5" t="str">
        <f t="shared" si="2"/>
        <v>GIL REY, CRISTIAN</v>
      </c>
      <c r="C19" s="6" t="s">
        <v>74</v>
      </c>
      <c r="D19" s="6" t="s">
        <v>75</v>
      </c>
      <c r="E19" s="7" t="s">
        <v>76</v>
      </c>
      <c r="F19" s="8" t="s">
        <v>77</v>
      </c>
      <c r="G19" s="8" t="s">
        <v>78</v>
      </c>
      <c r="H19" s="9" t="s">
        <v>79</v>
      </c>
      <c r="I19" s="9"/>
    </row>
    <row r="20" spans="1:9" x14ac:dyDescent="0.25">
      <c r="A20" s="4">
        <f t="shared" si="1"/>
        <v>14</v>
      </c>
      <c r="B20" s="5" t="str">
        <f t="shared" si="2"/>
        <v>GUTIÉRREZ DÍAZ, JOSÉ ANTONIO</v>
      </c>
      <c r="C20" s="6" t="s">
        <v>80</v>
      </c>
      <c r="D20" s="6" t="s">
        <v>81</v>
      </c>
      <c r="E20" s="7" t="s">
        <v>82</v>
      </c>
      <c r="F20" s="8"/>
      <c r="G20" s="8"/>
      <c r="H20" s="9"/>
      <c r="I20" s="9"/>
    </row>
    <row r="21" spans="1:9" ht="15.75" customHeight="1" x14ac:dyDescent="0.25">
      <c r="A21" s="4">
        <f t="shared" si="1"/>
        <v>15</v>
      </c>
      <c r="B21" s="5" t="str">
        <f t="shared" si="2"/>
        <v>LÓPEZ RAMOS, PILAR</v>
      </c>
      <c r="C21" s="6" t="s">
        <v>83</v>
      </c>
      <c r="D21" s="6" t="s">
        <v>84</v>
      </c>
      <c r="E21" s="7" t="s">
        <v>85</v>
      </c>
      <c r="F21" s="8" t="s">
        <v>86</v>
      </c>
      <c r="G21" s="8" t="s">
        <v>87</v>
      </c>
      <c r="H21" s="9" t="s">
        <v>88</v>
      </c>
      <c r="I21" s="9" t="s">
        <v>89</v>
      </c>
    </row>
    <row r="22" spans="1:9" ht="15.75" customHeight="1" x14ac:dyDescent="0.25">
      <c r="A22" s="4">
        <f t="shared" si="1"/>
        <v>16</v>
      </c>
      <c r="B22" s="5" t="str">
        <f t="shared" si="2"/>
        <v>MORENO LÓPEZ, MANUEL</v>
      </c>
      <c r="C22" s="6" t="s">
        <v>90</v>
      </c>
      <c r="D22" s="6" t="s">
        <v>91</v>
      </c>
      <c r="E22" s="7" t="s">
        <v>92</v>
      </c>
      <c r="F22" s="8" t="s">
        <v>93</v>
      </c>
      <c r="G22" s="8" t="s">
        <v>94</v>
      </c>
      <c r="H22" s="9" t="s">
        <v>46</v>
      </c>
      <c r="I22" s="9" t="s">
        <v>24</v>
      </c>
    </row>
    <row r="23" spans="1:9" ht="15.75" customHeight="1" x14ac:dyDescent="0.25">
      <c r="A23" s="4">
        <f t="shared" si="1"/>
        <v>17</v>
      </c>
      <c r="B23" s="5" t="str">
        <f t="shared" si="2"/>
        <v>MUÑOZ VIRUÉS, OLIVA</v>
      </c>
      <c r="C23" s="6" t="s">
        <v>95</v>
      </c>
      <c r="D23" s="6" t="s">
        <v>96</v>
      </c>
      <c r="E23" s="7" t="s">
        <v>97</v>
      </c>
      <c r="F23" s="8"/>
      <c r="G23" s="8"/>
      <c r="H23" s="9"/>
      <c r="I23" s="9"/>
    </row>
    <row r="24" spans="1:9" ht="15.75" customHeight="1" x14ac:dyDescent="0.25">
      <c r="A24" s="4">
        <f t="shared" si="1"/>
        <v>18</v>
      </c>
      <c r="B24" s="5" t="str">
        <f t="shared" si="2"/>
        <v>PARDO DE DONLEBUN GONZÁLEZ, JAVIER</v>
      </c>
      <c r="C24" s="6" t="s">
        <v>98</v>
      </c>
      <c r="D24" s="6" t="s">
        <v>26</v>
      </c>
      <c r="E24" s="7" t="s">
        <v>99</v>
      </c>
      <c r="F24" s="8" t="s">
        <v>100</v>
      </c>
      <c r="G24" s="8" t="s">
        <v>101</v>
      </c>
      <c r="H24" s="9" t="s">
        <v>102</v>
      </c>
      <c r="I24" s="9"/>
    </row>
    <row r="25" spans="1:9" ht="15.75" customHeight="1" x14ac:dyDescent="0.25">
      <c r="A25" s="4">
        <f t="shared" si="1"/>
        <v>19</v>
      </c>
      <c r="B25" s="5" t="str">
        <f t="shared" si="2"/>
        <v>PORCEL  AGUILERA, ELENA</v>
      </c>
      <c r="C25" s="6" t="s">
        <v>103</v>
      </c>
      <c r="D25" s="6" t="s">
        <v>104</v>
      </c>
      <c r="E25" s="7" t="s">
        <v>105</v>
      </c>
      <c r="F25" s="8" t="s">
        <v>106</v>
      </c>
      <c r="G25" s="8" t="s">
        <v>107</v>
      </c>
      <c r="H25" s="9" t="s">
        <v>108</v>
      </c>
      <c r="I25" s="9"/>
    </row>
    <row r="26" spans="1:9" ht="15.75" customHeight="1" x14ac:dyDescent="0.25">
      <c r="A26" s="4">
        <f t="shared" si="1"/>
        <v>20</v>
      </c>
      <c r="B26" s="5" t="str">
        <f t="shared" si="2"/>
        <v>PRADES MECA, VIRGINIA</v>
      </c>
      <c r="C26" s="6" t="s">
        <v>109</v>
      </c>
      <c r="D26" s="6" t="s">
        <v>110</v>
      </c>
      <c r="E26" s="7" t="s">
        <v>111</v>
      </c>
      <c r="F26" s="8" t="s">
        <v>112</v>
      </c>
      <c r="G26" s="8" t="s">
        <v>72</v>
      </c>
      <c r="H26" s="9" t="s">
        <v>73</v>
      </c>
      <c r="I26" s="9"/>
    </row>
    <row r="27" spans="1:9" ht="15.75" customHeight="1" x14ac:dyDescent="0.25">
      <c r="A27" s="4">
        <f t="shared" si="1"/>
        <v>21</v>
      </c>
      <c r="B27" s="5" t="str">
        <f t="shared" si="2"/>
        <v>TORNÉ ZAMBRANO, JOSÉ ANTONIO</v>
      </c>
      <c r="C27" s="6" t="s">
        <v>113</v>
      </c>
      <c r="D27" s="6" t="s">
        <v>81</v>
      </c>
      <c r="E27" s="7" t="s">
        <v>114</v>
      </c>
      <c r="F27" s="8" t="s">
        <v>115</v>
      </c>
      <c r="G27" s="8" t="s">
        <v>116</v>
      </c>
      <c r="H27" s="9" t="s">
        <v>11</v>
      </c>
      <c r="I27" s="9" t="s">
        <v>117</v>
      </c>
    </row>
    <row r="28" spans="1:9" ht="15.75" customHeight="1" x14ac:dyDescent="0.25">
      <c r="A28" s="4">
        <f t="shared" si="1"/>
        <v>22</v>
      </c>
      <c r="B28" s="5" t="str">
        <f t="shared" si="2"/>
        <v>VALZACCHI , EMILIANO</v>
      </c>
      <c r="C28" s="6" t="s">
        <v>118</v>
      </c>
      <c r="D28" s="6" t="s">
        <v>119</v>
      </c>
      <c r="E28" s="7" t="s">
        <v>120</v>
      </c>
      <c r="F28" s="8" t="s">
        <v>121</v>
      </c>
      <c r="G28" s="8" t="s">
        <v>122</v>
      </c>
      <c r="H28" s="9" t="s">
        <v>123</v>
      </c>
      <c r="I28" s="9"/>
    </row>
    <row r="29" spans="1:9" ht="15.75" customHeight="1" x14ac:dyDescent="0.25">
      <c r="A29" s="4">
        <f t="shared" si="1"/>
        <v>23</v>
      </c>
      <c r="B29" s="5" t="str">
        <f t="shared" si="2"/>
        <v>VEGA MORENO, ANA</v>
      </c>
      <c r="C29" s="6" t="s">
        <v>124</v>
      </c>
      <c r="D29" s="6" t="s">
        <v>125</v>
      </c>
      <c r="E29" s="7" t="s">
        <v>126</v>
      </c>
      <c r="F29" s="15" t="s">
        <v>127</v>
      </c>
      <c r="G29" s="16" t="s">
        <v>128</v>
      </c>
      <c r="H29" s="9" t="s">
        <v>39</v>
      </c>
      <c r="I29" s="10" t="s">
        <v>17</v>
      </c>
    </row>
    <row r="30" spans="1:9" ht="15.75" customHeight="1" x14ac:dyDescent="0.25">
      <c r="A30" s="4">
        <f t="shared" si="1"/>
        <v>24</v>
      </c>
      <c r="B30" s="5" t="str">
        <f t="shared" si="2"/>
        <v>VILLALBA ABITTAN, JAVIER</v>
      </c>
      <c r="C30" s="6" t="s">
        <v>129</v>
      </c>
      <c r="D30" s="6" t="s">
        <v>26</v>
      </c>
      <c r="E30" s="7" t="s">
        <v>130</v>
      </c>
      <c r="F30" s="17" t="s">
        <v>131</v>
      </c>
      <c r="G30" s="17" t="s">
        <v>132</v>
      </c>
      <c r="H30" s="9" t="s">
        <v>133</v>
      </c>
      <c r="I30" s="9" t="s">
        <v>134</v>
      </c>
    </row>
    <row r="31" spans="1:9" ht="15.75" customHeight="1" x14ac:dyDescent="0.25">
      <c r="A31" s="4">
        <f t="shared" si="1"/>
        <v>25</v>
      </c>
      <c r="B31" s="5" t="str">
        <f t="shared" si="2"/>
        <v>ZARAGOZA CANO, BEATRIZ</v>
      </c>
      <c r="C31" s="6" t="s">
        <v>135</v>
      </c>
      <c r="D31" s="6" t="s">
        <v>136</v>
      </c>
      <c r="E31" s="7" t="s">
        <v>137</v>
      </c>
      <c r="F31" s="17" t="s">
        <v>138</v>
      </c>
      <c r="G31" s="17" t="s">
        <v>139</v>
      </c>
      <c r="H31" s="9" t="s">
        <v>140</v>
      </c>
      <c r="I31" s="9"/>
    </row>
    <row r="32" spans="1:9" ht="15.75" customHeight="1" x14ac:dyDescent="0.25">
      <c r="F32" s="3"/>
      <c r="G32" s="3"/>
      <c r="H32" s="3"/>
      <c r="I32" s="3"/>
    </row>
    <row r="33" spans="2:9" ht="15.75" customHeight="1" x14ac:dyDescent="0.25">
      <c r="F33" s="3"/>
      <c r="G33" s="3"/>
      <c r="H33" s="3"/>
      <c r="I33" s="3"/>
    </row>
    <row r="34" spans="2:9" ht="15.75" customHeight="1" x14ac:dyDescent="0.25">
      <c r="F34" s="3"/>
      <c r="G34" s="3"/>
      <c r="H34" s="3"/>
      <c r="I34" s="3"/>
    </row>
    <row r="35" spans="2:9" ht="15.75" customHeight="1" x14ac:dyDescent="0.25"/>
    <row r="36" spans="2:9" ht="15.75" customHeight="1" x14ac:dyDescent="0.25"/>
    <row r="37" spans="2:9" ht="15.75" customHeight="1" x14ac:dyDescent="0.25"/>
    <row r="38" spans="2:9" ht="15.75" customHeight="1" x14ac:dyDescent="0.25"/>
    <row r="39" spans="2:9" ht="15.75" customHeight="1" x14ac:dyDescent="0.25">
      <c r="B39" s="18"/>
      <c r="C39" s="19" t="s">
        <v>59</v>
      </c>
      <c r="D39" s="14" t="s">
        <v>60</v>
      </c>
    </row>
    <row r="40" spans="2:9" ht="15.75" customHeight="1" x14ac:dyDescent="0.25"/>
    <row r="41" spans="2:9" ht="15.75" customHeight="1" x14ac:dyDescent="0.25"/>
    <row r="42" spans="2:9" ht="15.75" customHeight="1" x14ac:dyDescent="0.25"/>
    <row r="43" spans="2:9" ht="15.75" customHeight="1" x14ac:dyDescent="0.25"/>
    <row r="44" spans="2:9" ht="15.75" customHeight="1" x14ac:dyDescent="0.25"/>
    <row r="45" spans="2:9" ht="15.75" customHeight="1" x14ac:dyDescent="0.25"/>
    <row r="46" spans="2:9" ht="15.75" customHeight="1" x14ac:dyDescent="0.25"/>
    <row r="47" spans="2:9" ht="15.75" customHeight="1" x14ac:dyDescent="0.25"/>
    <row r="48" spans="2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H8" r:id="rId1"/>
    <hyperlink ref="H10" r:id="rId2"/>
    <hyperlink ref="I29" r:id="rId3"/>
  </hyperlinks>
  <pageMargins left="0.7" right="0.7" top="0.75" bottom="0.75" header="0" footer="0"/>
  <pageSetup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usuario</cp:lastModifiedBy>
  <dcterms:created xsi:type="dcterms:W3CDTF">2019-06-18T08:24:15Z</dcterms:created>
  <dcterms:modified xsi:type="dcterms:W3CDTF">2024-06-07T08:34:17Z</dcterms:modified>
</cp:coreProperties>
</file>